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Skupine" sheetId="1" r:id="rId1"/>
    <sheet name="Absolutno" sheetId="2" r:id="rId2"/>
  </sheets>
  <definedNames/>
  <calcPr fullCalcOnLoad="1"/>
</workbook>
</file>

<file path=xl/sharedStrings.xml><?xml version="1.0" encoding="utf-8"?>
<sst xmlns="http://schemas.openxmlformats.org/spreadsheetml/2006/main" count="92" uniqueCount="43">
  <si>
    <t>STAROSTNA SKUPINA OD 40 DO 50 LET</t>
  </si>
  <si>
    <t>Priimek in ime</t>
  </si>
  <si>
    <t>Enota</t>
  </si>
  <si>
    <t>Štartna št.</t>
  </si>
  <si>
    <t>Kazenske sekunde</t>
  </si>
  <si>
    <t>Končni čas</t>
  </si>
  <si>
    <t>NOVAK Drago / NARAGLAV Bojan</t>
  </si>
  <si>
    <t>PGE Krško</t>
  </si>
  <si>
    <t>VODNIK Filip / ANDREJC Pavel</t>
  </si>
  <si>
    <t>GRS Kranj</t>
  </si>
  <si>
    <t>Čas</t>
  </si>
  <si>
    <t>JANKOVIČ Zoran / REBERŠEK Damjan</t>
  </si>
  <si>
    <t>STAROSTNA SKUPINA OD 30 DO 40 LET</t>
  </si>
  <si>
    <t>BOŽIČ Roman / OŠTIR Alfonz</t>
  </si>
  <si>
    <t>TURK Blaž / JERINA Peter</t>
  </si>
  <si>
    <t>ZGRS Sežana</t>
  </si>
  <si>
    <t>STAROSTNA SKUPINA  DO 30 LET</t>
  </si>
  <si>
    <t>GRC Novo mesto</t>
  </si>
  <si>
    <t>LEVIČAR Marko / ROBEK Boštjan</t>
  </si>
  <si>
    <t>KOŠIR Rok / PETEK Gregor</t>
  </si>
  <si>
    <t>GB Ljubljana</t>
  </si>
  <si>
    <t>GABRIČ Boštjan / KERIN Matej</t>
  </si>
  <si>
    <t>DOLAT Tomaž / DABIŽLJEVIČ Bojan</t>
  </si>
  <si>
    <t>GARS Jesenice</t>
  </si>
  <si>
    <t>STARC Anton / KODRIČ Damjan</t>
  </si>
  <si>
    <t>LEVIĆAR Aleš / GRILC Rok</t>
  </si>
  <si>
    <t>KUROŠ Luka / TRPIN Janez</t>
  </si>
  <si>
    <t>DEVETAK Zvone / DORNIK Andrej</t>
  </si>
  <si>
    <t>SOTOŠEK Dušan / KOSTREVC Stanko</t>
  </si>
  <si>
    <t>VSE STAROSTNE SKUPINE ABSOLUTNO</t>
  </si>
  <si>
    <t>Starostna skupina</t>
  </si>
  <si>
    <t>40 - 50</t>
  </si>
  <si>
    <t>30 - 40</t>
  </si>
  <si>
    <t>do 30</t>
  </si>
  <si>
    <t>Mesto</t>
  </si>
  <si>
    <t>REZULTATI</t>
  </si>
  <si>
    <t>FIRE COMBAT - KRŠKO 5.junij 2010</t>
  </si>
  <si>
    <t>FIRE COMBAT  -  KRŠKO 5.junij 2010</t>
  </si>
  <si>
    <t>MIKLIČ Janez / ŠKRUBEJ Dejan</t>
  </si>
  <si>
    <t>ŠIFRER Andraž / HUDELJA Lovro</t>
  </si>
  <si>
    <t>2:17:93</t>
  </si>
  <si>
    <t>2:46:74</t>
  </si>
  <si>
    <t>DNF</t>
  </si>
</sst>
</file>

<file path=xl/styles.xml><?xml version="1.0" encoding="utf-8"?>
<styleSheet xmlns="http://schemas.openxmlformats.org/spreadsheetml/2006/main">
  <numFmts count="2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h:mm:ss\ AM/PM"/>
    <numFmt numFmtId="181" formatCode="h:mm;@"/>
    <numFmt numFmtId="182" formatCode="0.00;[Red]0.0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5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5" fontId="1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21" fontId="1" fillId="0" borderId="14" xfId="0" applyNumberFormat="1" applyFont="1" applyBorder="1" applyAlignment="1">
      <alignment horizontal="center"/>
    </xf>
    <xf numFmtId="21" fontId="1" fillId="0" borderId="19" xfId="0" applyNumberFormat="1" applyFont="1" applyBorder="1" applyAlignment="1">
      <alignment horizontal="center"/>
    </xf>
    <xf numFmtId="21" fontId="1" fillId="0" borderId="10" xfId="0" applyNumberFormat="1" applyFont="1" applyBorder="1" applyAlignment="1">
      <alignment horizontal="center"/>
    </xf>
    <xf numFmtId="21" fontId="1" fillId="0" borderId="13" xfId="0" applyNumberFormat="1" applyFont="1" applyBorder="1" applyAlignment="1">
      <alignment horizontal="center"/>
    </xf>
    <xf numFmtId="0" fontId="1" fillId="0" borderId="10" xfId="0" applyNumberFormat="1" applyFont="1" applyBorder="1" applyAlignment="1" quotePrefix="1">
      <alignment horizontal="center"/>
    </xf>
    <xf numFmtId="0" fontId="1" fillId="0" borderId="14" xfId="0" applyNumberFormat="1" applyFont="1" applyBorder="1" applyAlignment="1" quotePrefix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6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30" zoomScaleNormal="130" zoomScalePageLayoutView="0" workbookViewId="0" topLeftCell="A1">
      <selection activeCell="C5" sqref="C5"/>
    </sheetView>
  </sheetViews>
  <sheetFormatPr defaultColWidth="9.140625" defaultRowHeight="12.75"/>
  <cols>
    <col min="1" max="1" width="8.421875" style="3" customWidth="1"/>
    <col min="2" max="2" width="41.7109375" style="1" customWidth="1"/>
    <col min="3" max="3" width="8.28125" style="1" customWidth="1"/>
    <col min="4" max="4" width="19.421875" style="1" customWidth="1"/>
    <col min="5" max="5" width="9.00390625" style="3" customWidth="1"/>
    <col min="6" max="6" width="9.140625" style="3" customWidth="1"/>
    <col min="7" max="7" width="11.57421875" style="3" customWidth="1"/>
    <col min="8" max="8" width="8.8515625" style="3" hidden="1" customWidth="1"/>
    <col min="9" max="9" width="9.421875" style="3" customWidth="1"/>
    <col min="10" max="16384" width="9.140625" style="1" customWidth="1"/>
  </cols>
  <sheetData>
    <row r="1" spans="1:9" ht="18">
      <c r="A1" s="47" t="s">
        <v>37</v>
      </c>
      <c r="B1" s="47"/>
      <c r="C1" s="47"/>
      <c r="D1" s="47"/>
      <c r="E1" s="47"/>
      <c r="F1" s="47"/>
      <c r="G1" s="47"/>
      <c r="H1" s="47"/>
      <c r="I1" s="47"/>
    </row>
    <row r="2" spans="1:9" ht="18">
      <c r="A2" s="47" t="s">
        <v>35</v>
      </c>
      <c r="B2" s="47"/>
      <c r="C2" s="47"/>
      <c r="D2" s="47"/>
      <c r="E2" s="47"/>
      <c r="F2" s="47"/>
      <c r="G2" s="47"/>
      <c r="H2" s="47"/>
      <c r="I2" s="47"/>
    </row>
    <row r="3" ht="15.75" thickBot="1"/>
    <row r="4" spans="1:9" ht="24.75" customHeight="1">
      <c r="A4" s="41" t="s">
        <v>0</v>
      </c>
      <c r="B4" s="42"/>
      <c r="C4" s="42"/>
      <c r="D4" s="42"/>
      <c r="E4" s="42"/>
      <c r="F4" s="42"/>
      <c r="G4" s="42"/>
      <c r="H4" s="42"/>
      <c r="I4" s="43"/>
    </row>
    <row r="5" spans="1:9" s="2" customFormat="1" ht="39.75" customHeight="1">
      <c r="A5" s="18" t="s">
        <v>34</v>
      </c>
      <c r="B5" s="19" t="s">
        <v>1</v>
      </c>
      <c r="C5" s="19" t="s">
        <v>30</v>
      </c>
      <c r="D5" s="19" t="s">
        <v>2</v>
      </c>
      <c r="E5" s="20" t="s">
        <v>3</v>
      </c>
      <c r="F5" s="20" t="s">
        <v>10</v>
      </c>
      <c r="G5" s="38" t="s">
        <v>4</v>
      </c>
      <c r="H5" s="22"/>
      <c r="I5" s="21" t="s">
        <v>5</v>
      </c>
    </row>
    <row r="6" spans="1:9" ht="15">
      <c r="A6" s="8">
        <v>1</v>
      </c>
      <c r="B6" s="6" t="s">
        <v>6</v>
      </c>
      <c r="C6" s="6" t="s">
        <v>31</v>
      </c>
      <c r="D6" s="6" t="s">
        <v>7</v>
      </c>
      <c r="E6" s="5">
        <v>1</v>
      </c>
      <c r="F6" s="34">
        <v>0.1433912037037037</v>
      </c>
      <c r="G6" s="14"/>
      <c r="H6" s="13"/>
      <c r="I6" s="32">
        <f>F6+H6</f>
        <v>0.1433912037037037</v>
      </c>
    </row>
    <row r="7" spans="1:9" ht="15.75" thickBot="1">
      <c r="A7" s="9">
        <v>2</v>
      </c>
      <c r="B7" s="10" t="s">
        <v>8</v>
      </c>
      <c r="C7" s="10" t="s">
        <v>31</v>
      </c>
      <c r="D7" s="10" t="s">
        <v>9</v>
      </c>
      <c r="E7" s="11">
        <v>2</v>
      </c>
      <c r="F7" s="35">
        <v>0.16916666666666666</v>
      </c>
      <c r="G7" s="16">
        <v>20</v>
      </c>
      <c r="H7" s="15">
        <v>0.013888888888888888</v>
      </c>
      <c r="I7" s="33">
        <f>F7+H7</f>
        <v>0.18305555555555555</v>
      </c>
    </row>
    <row r="8" ht="22.5" customHeight="1" thickBot="1"/>
    <row r="9" spans="1:9" ht="15.75">
      <c r="A9" s="41" t="s">
        <v>12</v>
      </c>
      <c r="B9" s="42"/>
      <c r="C9" s="42"/>
      <c r="D9" s="42"/>
      <c r="E9" s="42"/>
      <c r="F9" s="42"/>
      <c r="G9" s="42"/>
      <c r="H9" s="42"/>
      <c r="I9" s="43"/>
    </row>
    <row r="10" spans="1:9" ht="42" customHeight="1">
      <c r="A10" s="18" t="s">
        <v>34</v>
      </c>
      <c r="B10" s="19" t="s">
        <v>1</v>
      </c>
      <c r="C10" s="19" t="s">
        <v>30</v>
      </c>
      <c r="D10" s="19" t="s">
        <v>2</v>
      </c>
      <c r="E10" s="20" t="s">
        <v>3</v>
      </c>
      <c r="F10" s="20" t="s">
        <v>10</v>
      </c>
      <c r="G10" s="38" t="s">
        <v>4</v>
      </c>
      <c r="H10" s="23"/>
      <c r="I10" s="21" t="s">
        <v>5</v>
      </c>
    </row>
    <row r="11" spans="1:9" ht="15">
      <c r="A11" s="8">
        <v>1</v>
      </c>
      <c r="B11" s="6" t="s">
        <v>13</v>
      </c>
      <c r="C11" s="6" t="s">
        <v>32</v>
      </c>
      <c r="D11" s="6" t="s">
        <v>7</v>
      </c>
      <c r="E11" s="5">
        <v>6</v>
      </c>
      <c r="F11" s="34">
        <v>0.10528935185185184</v>
      </c>
      <c r="G11" s="14"/>
      <c r="H11" s="13"/>
      <c r="I11" s="32">
        <f>F11+H11</f>
        <v>0.10528935185185184</v>
      </c>
    </row>
    <row r="12" spans="1:9" ht="15">
      <c r="A12" s="8">
        <v>3</v>
      </c>
      <c r="B12" s="6" t="s">
        <v>11</v>
      </c>
      <c r="C12" s="6" t="s">
        <v>32</v>
      </c>
      <c r="D12" s="6" t="s">
        <v>7</v>
      </c>
      <c r="E12" s="5">
        <v>4</v>
      </c>
      <c r="F12" s="34"/>
      <c r="G12" s="40" t="s">
        <v>42</v>
      </c>
      <c r="H12" s="13"/>
      <c r="I12" s="32">
        <f>F12+H12</f>
        <v>0</v>
      </c>
    </row>
    <row r="13" ht="21.75" customHeight="1" thickBot="1"/>
    <row r="14" spans="1:9" ht="16.5" thickBot="1">
      <c r="A14" s="44" t="s">
        <v>16</v>
      </c>
      <c r="B14" s="45"/>
      <c r="C14" s="45"/>
      <c r="D14" s="45"/>
      <c r="E14" s="45"/>
      <c r="F14" s="45"/>
      <c r="G14" s="45"/>
      <c r="H14" s="45"/>
      <c r="I14" s="46"/>
    </row>
    <row r="15" spans="1:9" ht="32.25" customHeight="1">
      <c r="A15" s="24" t="s">
        <v>34</v>
      </c>
      <c r="B15" s="25" t="s">
        <v>1</v>
      </c>
      <c r="C15" s="25" t="s">
        <v>30</v>
      </c>
      <c r="D15" s="25" t="s">
        <v>2</v>
      </c>
      <c r="E15" s="26" t="s">
        <v>3</v>
      </c>
      <c r="F15" s="26" t="s">
        <v>10</v>
      </c>
      <c r="G15" s="39" t="s">
        <v>4</v>
      </c>
      <c r="H15" s="27"/>
      <c r="I15" s="28" t="s">
        <v>5</v>
      </c>
    </row>
    <row r="16" spans="1:9" ht="15">
      <c r="A16" s="8">
        <v>1</v>
      </c>
      <c r="B16" s="6" t="s">
        <v>14</v>
      </c>
      <c r="C16" s="6" t="s">
        <v>33</v>
      </c>
      <c r="D16" s="6" t="s">
        <v>15</v>
      </c>
      <c r="E16" s="5">
        <v>7</v>
      </c>
      <c r="F16" s="36" t="s">
        <v>40</v>
      </c>
      <c r="G16" s="14"/>
      <c r="H16" s="34"/>
      <c r="I16" s="37" t="str">
        <f>F16</f>
        <v>2:17:93</v>
      </c>
    </row>
    <row r="17" spans="1:9" ht="15">
      <c r="A17" s="8">
        <v>2</v>
      </c>
      <c r="B17" s="6" t="s">
        <v>24</v>
      </c>
      <c r="C17" s="6" t="s">
        <v>33</v>
      </c>
      <c r="D17" s="6" t="s">
        <v>7</v>
      </c>
      <c r="E17" s="5">
        <v>12</v>
      </c>
      <c r="F17" s="34">
        <v>0.09716435185185185</v>
      </c>
      <c r="G17" s="14"/>
      <c r="H17" s="34"/>
      <c r="I17" s="32">
        <f>F17</f>
        <v>0.09716435185185185</v>
      </c>
    </row>
    <row r="18" spans="1:9" ht="15">
      <c r="A18" s="8">
        <v>3</v>
      </c>
      <c r="B18" s="6" t="s">
        <v>25</v>
      </c>
      <c r="C18" s="6" t="s">
        <v>33</v>
      </c>
      <c r="D18" s="6" t="s">
        <v>7</v>
      </c>
      <c r="E18" s="5">
        <v>14</v>
      </c>
      <c r="F18" s="34">
        <v>0.11232638888888889</v>
      </c>
      <c r="G18" s="14"/>
      <c r="H18" s="34"/>
      <c r="I18" s="32">
        <f>F18</f>
        <v>0.11232638888888889</v>
      </c>
    </row>
    <row r="19" spans="1:9" ht="15">
      <c r="A19" s="8">
        <v>4</v>
      </c>
      <c r="B19" s="6" t="s">
        <v>38</v>
      </c>
      <c r="C19" s="6" t="s">
        <v>33</v>
      </c>
      <c r="D19" s="6" t="s">
        <v>17</v>
      </c>
      <c r="E19" s="5">
        <v>3</v>
      </c>
      <c r="F19" s="34">
        <v>0.11375</v>
      </c>
      <c r="G19" s="14"/>
      <c r="H19" s="34"/>
      <c r="I19" s="32">
        <f>F19+H19</f>
        <v>0.11375</v>
      </c>
    </row>
    <row r="20" spans="1:9" ht="15">
      <c r="A20" s="8">
        <v>5</v>
      </c>
      <c r="B20" s="6" t="s">
        <v>22</v>
      </c>
      <c r="C20" s="6" t="s">
        <v>33</v>
      </c>
      <c r="D20" s="6" t="s">
        <v>23</v>
      </c>
      <c r="E20" s="5">
        <v>11</v>
      </c>
      <c r="F20" s="34">
        <v>0.11434027777777778</v>
      </c>
      <c r="G20" s="14"/>
      <c r="H20" s="34"/>
      <c r="I20" s="32">
        <f>F20</f>
        <v>0.11434027777777778</v>
      </c>
    </row>
    <row r="21" spans="1:9" ht="15">
      <c r="A21" s="8">
        <v>6</v>
      </c>
      <c r="B21" s="6" t="s">
        <v>39</v>
      </c>
      <c r="C21" s="6" t="s">
        <v>33</v>
      </c>
      <c r="D21" s="6" t="s">
        <v>9</v>
      </c>
      <c r="E21" s="5">
        <v>13</v>
      </c>
      <c r="F21" s="36" t="s">
        <v>41</v>
      </c>
      <c r="G21" s="14"/>
      <c r="H21" s="34"/>
      <c r="I21" s="32" t="str">
        <f>F21</f>
        <v>2:46:74</v>
      </c>
    </row>
    <row r="22" spans="1:9" ht="15">
      <c r="A22" s="8">
        <v>7</v>
      </c>
      <c r="B22" s="6" t="s">
        <v>27</v>
      </c>
      <c r="C22" s="6" t="s">
        <v>33</v>
      </c>
      <c r="D22" s="6" t="s">
        <v>7</v>
      </c>
      <c r="E22" s="5">
        <v>16</v>
      </c>
      <c r="F22" s="34">
        <v>0.1187037037037037</v>
      </c>
      <c r="G22" s="14"/>
      <c r="H22" s="34"/>
      <c r="I22" s="32">
        <f>F22</f>
        <v>0.1187037037037037</v>
      </c>
    </row>
    <row r="23" spans="1:9" ht="15">
      <c r="A23" s="8">
        <v>8</v>
      </c>
      <c r="B23" s="6" t="s">
        <v>18</v>
      </c>
      <c r="C23" s="6" t="s">
        <v>33</v>
      </c>
      <c r="D23" s="6" t="s">
        <v>7</v>
      </c>
      <c r="E23" s="5">
        <v>8</v>
      </c>
      <c r="F23" s="34">
        <v>0.10512731481481481</v>
      </c>
      <c r="G23" s="14">
        <v>20</v>
      </c>
      <c r="H23" s="34">
        <v>0.013888888888888888</v>
      </c>
      <c r="I23" s="32">
        <f>F23+H23</f>
        <v>0.1190162037037037</v>
      </c>
    </row>
    <row r="24" spans="1:9" ht="15">
      <c r="A24" s="8">
        <v>9</v>
      </c>
      <c r="B24" s="6" t="s">
        <v>21</v>
      </c>
      <c r="C24" s="6" t="s">
        <v>33</v>
      </c>
      <c r="D24" s="6" t="s">
        <v>7</v>
      </c>
      <c r="E24" s="5">
        <v>10</v>
      </c>
      <c r="F24" s="34">
        <v>0.1208449074074074</v>
      </c>
      <c r="G24" s="14"/>
      <c r="H24" s="34"/>
      <c r="I24" s="32">
        <f>F24</f>
        <v>0.1208449074074074</v>
      </c>
    </row>
    <row r="25" spans="1:9" ht="15">
      <c r="A25" s="8">
        <v>10</v>
      </c>
      <c r="B25" s="6" t="s">
        <v>19</v>
      </c>
      <c r="C25" s="6" t="s">
        <v>33</v>
      </c>
      <c r="D25" s="6" t="s">
        <v>20</v>
      </c>
      <c r="E25" s="5">
        <v>9</v>
      </c>
      <c r="F25" s="34">
        <v>0.10869212962962964</v>
      </c>
      <c r="G25" s="14">
        <v>20</v>
      </c>
      <c r="H25" s="34">
        <v>0.013888888888888888</v>
      </c>
      <c r="I25" s="32">
        <f>F25+H25</f>
        <v>0.12258101851851852</v>
      </c>
    </row>
    <row r="26" spans="1:9" ht="15">
      <c r="A26" s="8">
        <v>11</v>
      </c>
      <c r="B26" s="6" t="s">
        <v>28</v>
      </c>
      <c r="C26" s="6" t="s">
        <v>33</v>
      </c>
      <c r="D26" s="6" t="s">
        <v>7</v>
      </c>
      <c r="E26" s="5">
        <v>17</v>
      </c>
      <c r="F26" s="34">
        <v>0.12887731481481482</v>
      </c>
      <c r="G26" s="14"/>
      <c r="H26" s="34"/>
      <c r="I26" s="32">
        <f>F26</f>
        <v>0.12887731481481482</v>
      </c>
    </row>
    <row r="27" spans="1:9" ht="15.75" thickBot="1">
      <c r="A27" s="9">
        <v>12</v>
      </c>
      <c r="B27" s="10" t="s">
        <v>26</v>
      </c>
      <c r="C27" s="10" t="s">
        <v>33</v>
      </c>
      <c r="D27" s="10" t="s">
        <v>23</v>
      </c>
      <c r="E27" s="11">
        <v>15</v>
      </c>
      <c r="F27" s="34">
        <v>0.13422453703703704</v>
      </c>
      <c r="G27" s="16"/>
      <c r="H27" s="35"/>
      <c r="I27" s="32">
        <f>F27</f>
        <v>0.13422453703703704</v>
      </c>
    </row>
  </sheetData>
  <sheetProtection/>
  <mergeCells count="5">
    <mergeCell ref="A9:I9"/>
    <mergeCell ref="A14:I14"/>
    <mergeCell ref="A4:I4"/>
    <mergeCell ref="A1:I1"/>
    <mergeCell ref="A2:I2"/>
  </mergeCells>
  <printOptions/>
  <pageMargins left="1.07" right="0.75" top="0.59" bottom="0.27" header="0" footer="0"/>
  <pageSetup horizontalDpi="600" verticalDpi="600" orientation="landscape" r:id="rId2"/>
  <headerFooter alignWithMargins="0">
    <oddHeader>&amp;L&amp;G&amp;CPoklicna gasilska enota Krško in Združenje slovenskih poklicnih gasilcev&amp;R&amp;G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="130" zoomScaleNormal="130" zoomScalePageLayoutView="0" workbookViewId="0" topLeftCell="A1">
      <selection activeCell="G22" sqref="G22"/>
    </sheetView>
  </sheetViews>
  <sheetFormatPr defaultColWidth="9.140625" defaultRowHeight="12.75"/>
  <cols>
    <col min="1" max="1" width="7.140625" style="3" customWidth="1"/>
    <col min="2" max="2" width="42.57421875" style="1" customWidth="1"/>
    <col min="3" max="3" width="19.421875" style="1" customWidth="1"/>
    <col min="4" max="4" width="8.57421875" style="1" customWidth="1"/>
    <col min="5" max="5" width="8.28125" style="3" customWidth="1"/>
    <col min="6" max="6" width="10.8515625" style="3" customWidth="1"/>
    <col min="7" max="7" width="11.57421875" style="3" customWidth="1"/>
    <col min="8" max="8" width="8.8515625" style="3" hidden="1" customWidth="1"/>
    <col min="9" max="9" width="11.140625" style="3" customWidth="1"/>
    <col min="10" max="16384" width="9.140625" style="1" customWidth="1"/>
  </cols>
  <sheetData>
    <row r="1" spans="1:9" ht="18">
      <c r="A1" s="47" t="s">
        <v>36</v>
      </c>
      <c r="B1" s="47"/>
      <c r="C1" s="47"/>
      <c r="D1" s="47"/>
      <c r="E1" s="47"/>
      <c r="F1" s="47"/>
      <c r="G1" s="47"/>
      <c r="H1" s="47"/>
      <c r="I1" s="47"/>
    </row>
    <row r="2" spans="1:9" ht="18">
      <c r="A2" s="47" t="s">
        <v>35</v>
      </c>
      <c r="B2" s="47"/>
      <c r="C2" s="47"/>
      <c r="D2" s="47"/>
      <c r="E2" s="47"/>
      <c r="F2" s="47"/>
      <c r="G2" s="47"/>
      <c r="H2" s="47"/>
      <c r="I2" s="47"/>
    </row>
    <row r="3" ht="15.75" thickBot="1"/>
    <row r="4" spans="1:9" ht="24.75" customHeight="1">
      <c r="A4" s="48" t="s">
        <v>29</v>
      </c>
      <c r="B4" s="49"/>
      <c r="C4" s="49"/>
      <c r="D4" s="49"/>
      <c r="E4" s="49"/>
      <c r="F4" s="49"/>
      <c r="G4" s="49"/>
      <c r="H4" s="49"/>
      <c r="I4" s="50"/>
    </row>
    <row r="5" spans="1:9" s="2" customFormat="1" ht="57" customHeight="1">
      <c r="A5" s="29" t="s">
        <v>34</v>
      </c>
      <c r="B5" s="7" t="s">
        <v>1</v>
      </c>
      <c r="C5" s="7" t="s">
        <v>2</v>
      </c>
      <c r="D5" s="7" t="s">
        <v>30</v>
      </c>
      <c r="E5" s="4" t="s">
        <v>3</v>
      </c>
      <c r="F5" s="4" t="s">
        <v>10</v>
      </c>
      <c r="G5" s="12" t="s">
        <v>4</v>
      </c>
      <c r="H5" s="17"/>
      <c r="I5" s="30" t="s">
        <v>5</v>
      </c>
    </row>
    <row r="6" spans="1:9" ht="15">
      <c r="A6" s="31">
        <v>1</v>
      </c>
      <c r="B6" s="6" t="str">
        <f>Skupine!B16</f>
        <v>TURK Blaž / JERINA Peter</v>
      </c>
      <c r="C6" s="6" t="str">
        <f>Skupine!D16</f>
        <v>ZGRS Sežana</v>
      </c>
      <c r="D6" s="6" t="str">
        <f>Skupine!C16</f>
        <v>do 30</v>
      </c>
      <c r="E6" s="5">
        <f>Skupine!E16</f>
        <v>7</v>
      </c>
      <c r="F6" s="34" t="str">
        <f>Skupine!F16</f>
        <v>2:17:93</v>
      </c>
      <c r="G6" s="14">
        <f>Skupine!G16</f>
        <v>0</v>
      </c>
      <c r="H6" s="13">
        <f>Skupine!H16</f>
        <v>0</v>
      </c>
      <c r="I6" s="32" t="str">
        <f>Skupine!I16</f>
        <v>2:17:93</v>
      </c>
    </row>
    <row r="7" spans="1:9" ht="15">
      <c r="A7" s="31">
        <v>2</v>
      </c>
      <c r="B7" s="6" t="str">
        <f>Skupine!B17</f>
        <v>STARC Anton / KODRIČ Damjan</v>
      </c>
      <c r="C7" s="6" t="str">
        <f>Skupine!D17</f>
        <v>PGE Krško</v>
      </c>
      <c r="D7" s="6" t="str">
        <f>Skupine!C17</f>
        <v>do 30</v>
      </c>
      <c r="E7" s="5">
        <f>Skupine!E17</f>
        <v>12</v>
      </c>
      <c r="F7" s="34">
        <f>Skupine!F17</f>
        <v>0.09716435185185185</v>
      </c>
      <c r="G7" s="14">
        <f>Skupine!G17</f>
        <v>0</v>
      </c>
      <c r="H7" s="13">
        <f>Skupine!H17</f>
        <v>0</v>
      </c>
      <c r="I7" s="32">
        <f>Skupine!I17</f>
        <v>0.09716435185185185</v>
      </c>
    </row>
    <row r="8" spans="1:9" ht="15">
      <c r="A8" s="31">
        <v>3</v>
      </c>
      <c r="B8" s="6" t="str">
        <f>Skupine!B11</f>
        <v>BOŽIČ Roman / OŠTIR Alfonz</v>
      </c>
      <c r="C8" s="6" t="str">
        <f>Skupine!D11</f>
        <v>PGE Krško</v>
      </c>
      <c r="D8" s="6" t="str">
        <f>Skupine!C11</f>
        <v>30 - 40</v>
      </c>
      <c r="E8" s="5">
        <f>Skupine!E11</f>
        <v>6</v>
      </c>
      <c r="F8" s="34">
        <f>Skupine!F11</f>
        <v>0.10528935185185184</v>
      </c>
      <c r="G8" s="14">
        <f>Skupine!G11</f>
        <v>0</v>
      </c>
      <c r="H8" s="13">
        <f>Skupine!H11</f>
        <v>0</v>
      </c>
      <c r="I8" s="32">
        <f>Skupine!I11</f>
        <v>0.10528935185185184</v>
      </c>
    </row>
    <row r="9" spans="1:9" ht="15">
      <c r="A9" s="31">
        <v>4</v>
      </c>
      <c r="B9" s="6" t="str">
        <f>Skupine!B18</f>
        <v>LEVIĆAR Aleš / GRILC Rok</v>
      </c>
      <c r="C9" s="6" t="str">
        <f>Skupine!D18</f>
        <v>PGE Krško</v>
      </c>
      <c r="D9" s="6" t="str">
        <f>Skupine!C18</f>
        <v>do 30</v>
      </c>
      <c r="E9" s="5">
        <f>Skupine!E18</f>
        <v>14</v>
      </c>
      <c r="F9" s="34">
        <f>Skupine!F18</f>
        <v>0.11232638888888889</v>
      </c>
      <c r="G9" s="14">
        <f>Skupine!G18</f>
        <v>0</v>
      </c>
      <c r="H9" s="13">
        <f>Skupine!H18</f>
        <v>0</v>
      </c>
      <c r="I9" s="32">
        <f>Skupine!I18</f>
        <v>0.11232638888888889</v>
      </c>
    </row>
    <row r="10" spans="1:9" ht="15">
      <c r="A10" s="31">
        <v>5</v>
      </c>
      <c r="B10" s="6" t="str">
        <f>Skupine!B19</f>
        <v>MIKLIČ Janez / ŠKRUBEJ Dejan</v>
      </c>
      <c r="C10" s="6" t="str">
        <f>Skupine!D19</f>
        <v>GRC Novo mesto</v>
      </c>
      <c r="D10" s="6" t="str">
        <f>Skupine!C19</f>
        <v>do 30</v>
      </c>
      <c r="E10" s="5">
        <f>Skupine!E19</f>
        <v>3</v>
      </c>
      <c r="F10" s="34">
        <f>Skupine!F19</f>
        <v>0.11375</v>
      </c>
      <c r="G10" s="14">
        <f>Skupine!G19</f>
        <v>0</v>
      </c>
      <c r="H10" s="13">
        <f>Skupine!H19</f>
        <v>0</v>
      </c>
      <c r="I10" s="32">
        <f>Skupine!I19</f>
        <v>0.11375</v>
      </c>
    </row>
    <row r="11" spans="1:9" ht="15">
      <c r="A11" s="31">
        <v>6</v>
      </c>
      <c r="B11" s="6" t="str">
        <f>Skupine!B20</f>
        <v>DOLAT Tomaž / DABIŽLJEVIČ Bojan</v>
      </c>
      <c r="C11" s="6" t="str">
        <f>Skupine!D20</f>
        <v>GARS Jesenice</v>
      </c>
      <c r="D11" s="6" t="str">
        <f>Skupine!C20</f>
        <v>do 30</v>
      </c>
      <c r="E11" s="5">
        <f>Skupine!E20</f>
        <v>11</v>
      </c>
      <c r="F11" s="34">
        <f>Skupine!F20</f>
        <v>0.11434027777777778</v>
      </c>
      <c r="G11" s="14">
        <f>Skupine!G20</f>
        <v>0</v>
      </c>
      <c r="H11" s="13">
        <f>Skupine!H20</f>
        <v>0</v>
      </c>
      <c r="I11" s="32">
        <f>Skupine!I20</f>
        <v>0.11434027777777778</v>
      </c>
    </row>
    <row r="12" spans="1:9" ht="15">
      <c r="A12" s="31">
        <v>7</v>
      </c>
      <c r="B12" s="6" t="str">
        <f>Skupine!B21</f>
        <v>ŠIFRER Andraž / HUDELJA Lovro</v>
      </c>
      <c r="C12" s="6" t="str">
        <f>Skupine!D21</f>
        <v>GRS Kranj</v>
      </c>
      <c r="D12" s="6" t="str">
        <f>Skupine!C21</f>
        <v>do 30</v>
      </c>
      <c r="E12" s="5">
        <f>Skupine!E21</f>
        <v>13</v>
      </c>
      <c r="F12" s="34" t="str">
        <f>Skupine!F21</f>
        <v>2:46:74</v>
      </c>
      <c r="G12" s="14">
        <f>Skupine!G21</f>
        <v>0</v>
      </c>
      <c r="H12" s="13">
        <f>Skupine!H21</f>
        <v>0</v>
      </c>
      <c r="I12" s="32" t="str">
        <f>Skupine!I21</f>
        <v>2:46:74</v>
      </c>
    </row>
    <row r="13" spans="1:9" ht="15">
      <c r="A13" s="31">
        <v>8</v>
      </c>
      <c r="B13" s="6" t="str">
        <f>Skupine!B22</f>
        <v>DEVETAK Zvone / DORNIK Andrej</v>
      </c>
      <c r="C13" s="6" t="str">
        <f>Skupine!D22</f>
        <v>PGE Krško</v>
      </c>
      <c r="D13" s="6" t="str">
        <f>Skupine!C22</f>
        <v>do 30</v>
      </c>
      <c r="E13" s="5">
        <f>Skupine!E22</f>
        <v>16</v>
      </c>
      <c r="F13" s="34">
        <f>Skupine!F22</f>
        <v>0.1187037037037037</v>
      </c>
      <c r="G13" s="14">
        <f>Skupine!G22</f>
        <v>0</v>
      </c>
      <c r="H13" s="13">
        <f>Skupine!H22</f>
        <v>0</v>
      </c>
      <c r="I13" s="32">
        <f>Skupine!I22</f>
        <v>0.1187037037037037</v>
      </c>
    </row>
    <row r="14" spans="1:9" ht="15">
      <c r="A14" s="31">
        <v>9</v>
      </c>
      <c r="B14" s="6" t="str">
        <f>Skupine!B23</f>
        <v>LEVIČAR Marko / ROBEK Boštjan</v>
      </c>
      <c r="C14" s="6" t="str">
        <f>Skupine!D23</f>
        <v>PGE Krško</v>
      </c>
      <c r="D14" s="6" t="str">
        <f>Skupine!C23</f>
        <v>do 30</v>
      </c>
      <c r="E14" s="5">
        <f>Skupine!E23</f>
        <v>8</v>
      </c>
      <c r="F14" s="34">
        <f>Skupine!F23</f>
        <v>0.10512731481481481</v>
      </c>
      <c r="G14" s="14">
        <f>Skupine!G23</f>
        <v>20</v>
      </c>
      <c r="H14" s="13">
        <f>Skupine!H23</f>
        <v>0.013888888888888888</v>
      </c>
      <c r="I14" s="32">
        <f>Skupine!I23</f>
        <v>0.1190162037037037</v>
      </c>
    </row>
    <row r="15" spans="1:9" ht="15">
      <c r="A15" s="31">
        <v>10</v>
      </c>
      <c r="B15" s="6" t="str">
        <f>Skupine!B24</f>
        <v>GABRIČ Boštjan / KERIN Matej</v>
      </c>
      <c r="C15" s="6" t="str">
        <f>Skupine!D24</f>
        <v>PGE Krško</v>
      </c>
      <c r="D15" s="6" t="str">
        <f>Skupine!C24</f>
        <v>do 30</v>
      </c>
      <c r="E15" s="5">
        <f>Skupine!E24</f>
        <v>10</v>
      </c>
      <c r="F15" s="34">
        <f>Skupine!F24</f>
        <v>0.1208449074074074</v>
      </c>
      <c r="G15" s="14">
        <f>Skupine!G24</f>
        <v>0</v>
      </c>
      <c r="H15" s="13">
        <f>Skupine!H24</f>
        <v>0</v>
      </c>
      <c r="I15" s="32">
        <f>Skupine!I24</f>
        <v>0.1208449074074074</v>
      </c>
    </row>
    <row r="16" spans="1:9" ht="15">
      <c r="A16" s="31">
        <v>11</v>
      </c>
      <c r="B16" s="6" t="str">
        <f>Skupine!B25</f>
        <v>KOŠIR Rok / PETEK Gregor</v>
      </c>
      <c r="C16" s="6" t="str">
        <f>Skupine!D25</f>
        <v>GB Ljubljana</v>
      </c>
      <c r="D16" s="6" t="str">
        <f>Skupine!C25</f>
        <v>do 30</v>
      </c>
      <c r="E16" s="5">
        <f>Skupine!E25</f>
        <v>9</v>
      </c>
      <c r="F16" s="34">
        <f>Skupine!F25</f>
        <v>0.10869212962962964</v>
      </c>
      <c r="G16" s="14">
        <f>Skupine!G25</f>
        <v>20</v>
      </c>
      <c r="H16" s="13">
        <f>Skupine!H25</f>
        <v>0.013888888888888888</v>
      </c>
      <c r="I16" s="32">
        <f>Skupine!I25</f>
        <v>0.12258101851851852</v>
      </c>
    </row>
    <row r="17" spans="1:9" ht="15">
      <c r="A17" s="31">
        <v>12</v>
      </c>
      <c r="B17" s="6" t="str">
        <f>Skupine!B26</f>
        <v>SOTOŠEK Dušan / KOSTREVC Stanko</v>
      </c>
      <c r="C17" s="6" t="str">
        <f>Skupine!D26</f>
        <v>PGE Krško</v>
      </c>
      <c r="D17" s="6" t="str">
        <f>Skupine!C26</f>
        <v>do 30</v>
      </c>
      <c r="E17" s="5">
        <f>Skupine!E26</f>
        <v>17</v>
      </c>
      <c r="F17" s="34">
        <f>Skupine!F26</f>
        <v>0.12887731481481482</v>
      </c>
      <c r="G17" s="14">
        <f>Skupine!G26</f>
        <v>0</v>
      </c>
      <c r="H17" s="13">
        <f>Skupine!H26</f>
        <v>0</v>
      </c>
      <c r="I17" s="32">
        <f>Skupine!I26</f>
        <v>0.12887731481481482</v>
      </c>
    </row>
    <row r="18" spans="1:9" ht="15">
      <c r="A18" s="31">
        <v>13</v>
      </c>
      <c r="B18" s="6" t="str">
        <f>Skupine!B27</f>
        <v>KUROŠ Luka / TRPIN Janez</v>
      </c>
      <c r="C18" s="6" t="str">
        <f>Skupine!D27</f>
        <v>GARS Jesenice</v>
      </c>
      <c r="D18" s="6" t="str">
        <f>Skupine!C27</f>
        <v>do 30</v>
      </c>
      <c r="E18" s="5">
        <f>Skupine!E27</f>
        <v>15</v>
      </c>
      <c r="F18" s="34">
        <f>Skupine!F27</f>
        <v>0.13422453703703704</v>
      </c>
      <c r="G18" s="14">
        <f>Skupine!G27</f>
        <v>0</v>
      </c>
      <c r="H18" s="13">
        <f>Skupine!H27</f>
        <v>0</v>
      </c>
      <c r="I18" s="32">
        <f>Skupine!I27</f>
        <v>0.13422453703703704</v>
      </c>
    </row>
    <row r="19" spans="1:9" ht="15">
      <c r="A19" s="31">
        <v>14</v>
      </c>
      <c r="B19" s="6" t="str">
        <f>Skupine!B6</f>
        <v>NOVAK Drago / NARAGLAV Bojan</v>
      </c>
      <c r="C19" s="6" t="str">
        <f>Skupine!D6</f>
        <v>PGE Krško</v>
      </c>
      <c r="D19" s="6" t="str">
        <f>Skupine!C6</f>
        <v>40 - 50</v>
      </c>
      <c r="E19" s="5">
        <f>Skupine!E6</f>
        <v>1</v>
      </c>
      <c r="F19" s="34">
        <f>Skupine!F6</f>
        <v>0.1433912037037037</v>
      </c>
      <c r="G19" s="14">
        <f>Skupine!G6</f>
        <v>0</v>
      </c>
      <c r="H19" s="13">
        <f>Skupine!H6</f>
        <v>0</v>
      </c>
      <c r="I19" s="32">
        <f>Skupine!I6</f>
        <v>0.1433912037037037</v>
      </c>
    </row>
    <row r="20" spans="1:9" ht="15.75" thickBot="1">
      <c r="A20" s="31">
        <v>15</v>
      </c>
      <c r="B20" s="10" t="str">
        <f>Skupine!B7</f>
        <v>VODNIK Filip / ANDREJC Pavel</v>
      </c>
      <c r="C20" s="10" t="str">
        <f>Skupine!D7</f>
        <v>GRS Kranj</v>
      </c>
      <c r="D20" s="10" t="str">
        <f>Skupine!C7</f>
        <v>40 - 50</v>
      </c>
      <c r="E20" s="11">
        <f>Skupine!E7</f>
        <v>2</v>
      </c>
      <c r="F20" s="35">
        <f>Skupine!F7</f>
        <v>0.16916666666666666</v>
      </c>
      <c r="G20" s="16">
        <f>Skupine!G7</f>
        <v>20</v>
      </c>
      <c r="H20" s="15">
        <f>Skupine!H7</f>
        <v>0.013888888888888888</v>
      </c>
      <c r="I20" s="33">
        <f>Skupine!I7</f>
        <v>0.18305555555555555</v>
      </c>
    </row>
    <row r="21" spans="1:9" ht="15">
      <c r="A21" s="31"/>
      <c r="B21" s="6" t="str">
        <f>Skupine!B12</f>
        <v>JANKOVIČ Zoran / REBERŠEK Damjan</v>
      </c>
      <c r="C21" s="6" t="str">
        <f>Skupine!D12</f>
        <v>PGE Krško</v>
      </c>
      <c r="D21" s="6" t="str">
        <f>Skupine!C12</f>
        <v>30 - 40</v>
      </c>
      <c r="E21" s="5">
        <f>Skupine!E12</f>
        <v>4</v>
      </c>
      <c r="F21" s="34">
        <f>Skupine!F12</f>
        <v>0</v>
      </c>
      <c r="G21" s="40" t="s">
        <v>42</v>
      </c>
      <c r="H21" s="13">
        <f>Skupine!H12</f>
        <v>0</v>
      </c>
      <c r="I21" s="32">
        <f>Skupine!I12</f>
        <v>0</v>
      </c>
    </row>
  </sheetData>
  <sheetProtection/>
  <mergeCells count="3">
    <mergeCell ref="A2:I2"/>
    <mergeCell ref="A1:I1"/>
    <mergeCell ref="A4:I4"/>
  </mergeCells>
  <printOptions/>
  <pageMargins left="0.66" right="0.75" top="0.69" bottom="1" header="0" footer="0"/>
  <pageSetup horizontalDpi="600" verticalDpi="600" orientation="landscape" r:id="rId2"/>
  <headerFooter alignWithMargins="0">
    <oddHeader>&amp;L&amp;G&amp;CPoklicna gasilska enota Krško in Združenje slovenskih poklicnih gasilcev&amp;R&amp;G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</dc:creator>
  <cp:keywords/>
  <dc:description/>
  <cp:lastModifiedBy>Anja Kerin</cp:lastModifiedBy>
  <cp:lastPrinted>2010-06-05T09:50:23Z</cp:lastPrinted>
  <dcterms:created xsi:type="dcterms:W3CDTF">2010-06-04T20:22:21Z</dcterms:created>
  <dcterms:modified xsi:type="dcterms:W3CDTF">2010-06-06T07:03:31Z</dcterms:modified>
  <cp:category/>
  <cp:version/>
  <cp:contentType/>
  <cp:contentStatus/>
</cp:coreProperties>
</file>